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10" windowWidth="9380" windowHeight="8120" activeTab="0"/>
  </bookViews>
  <sheets>
    <sheet name="ОБЪЕМ ПРОСТАТЫ" sheetId="1" r:id="rId1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<sst xmlns="http://schemas.openxmlformats.org/spreadsheetml/2006/main" count="9" uniqueCount="9">
  <si>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Длина (верхне-нижний), mm</t>
  </si>
  <si>
    <t>Ширина (поперечный), mm</t>
  </si>
  <si>
    <t>Толщина (передне-задний), mm</t>
  </si>
  <si>
    <t>Объем предстательной железы,ml</t>
  </si>
  <si>
    <t>Объем простаты (см3)</t>
  </si>
  <si>
    <t>Возраст, лет</t>
  </si>
  <si>
    <t>Громов А.И. К вопросу о показаниях к ультразвуковому исследованию предстательной железы. Возможности современной лучевой диагностики в медицине: Тез. докл. науч. конф.-М.,1995.-С. 138-139</t>
  </si>
  <si>
    <t>Нормальный объем простаты в зависимости от возраста</t>
  </si>
  <si>
    <t>Громов А.И. Ультразвуковое исследование в комплексной лучевой диагностике заболеваний предстательной железы. Автореферат дис. доктора медицинских наук. Обнинск, 1997.- 44 с.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</si>
</sst>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7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24"/>
  <sheetViews>
    <sheetView tabSelected="1" zoomScalePageLayoutView="0" workbookViewId="0" topLeftCell="A10">
      <selection activeCell="B24" sqref="B24"/>
    </sheetView>
  </sheetViews>
  <sheetFormatPr defaultColWidth="9.00390625" defaultRowHeight="12.75"/>
  <cols>
    <col min="2" max="2" width="30.125" style="2" customWidth="1"/>
    <col min="3" max="4" width="9.125" style="2" customWidth="1"/>
  </cols>
  <sheetData>
    <row r="5" spans="2:3" ht="13.5">
      <c r="B5" s="1" t="s">
        <v>0</v>
      </c>
      <c r="C5" s="1">
        <v>41</v>
      </c>
    </row>
    <row r="7" spans="2:3" ht="13.5">
      <c r="B7" s="3" t="s">
        <v>1</v>
      </c>
      <c r="C7" s="3">
        <v>31</v>
      </c>
    </row>
    <row r="9" spans="2:3" ht="13.5">
      <c r="B9" s="4" t="s">
        <v>2</v>
      </c>
      <c r="C9" s="4">
        <v>28</v>
      </c>
    </row>
    <row r="11" spans="2:3" ht="13.5">
      <c r="B11" s="5" t="s">
        <v>3</v>
      </c>
      <c r="C11" s="5">
        <f>(0.52*C5*C7*C9)/1000</f>
        <v>18.50576</v>
      </c>
    </row>
    <row r="17" ht="13.5">
      <c r="B17" s="2" t="s">
        <v>7</v>
      </c>
    </row>
    <row r="19" spans="2:3" ht="13.5">
      <c r="B19" s="6" t="s">
        <v>5</v>
      </c>
      <c r="C19" s="6">
        <v>27</v>
      </c>
    </row>
    <row r="20" spans="2:3" ht="13.5">
      <c r="B20" s="4" t="s">
        <v>4</v>
      </c>
      <c r="C20" s="4">
        <f>16.4+0.13*C19</f>
        <v>19.91</v>
      </c>
    </row>
    <row r="22" ht="13.5">
      <c r="B22" s="2" t="s">
        <v>6</v>
      </c>
    </row>
    <row r="24" ht="13.5">
      <c r="B24" s="2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ЦКБ РАН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endo_pl_med</dc:creator>
  <cp:keywords/>
  <dc:description/>
  <cp:lastModifiedBy>Александр</cp:lastModifiedBy>
  <dcterms:created xsi:type="dcterms:W3CDTF">2010-06-21T04:29:26Z</dcterms:created>
  <dcterms:modified xsi:type="dcterms:W3CDTF">2022-10-13T06:54:56Z</dcterms:modified>
  <cp:category/>
  <cp:version/>
  <cp:contentType/>
  <cp:contentStatus/>
</cp:coreProperties>
</file>